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cumenta.unizar.es/alfresco/webdav/Sites/U-UCR/documentLibrary/Transparencia/portalTransparencia/Gastos Covid/"/>
    </mc:Choice>
  </mc:AlternateContent>
  <xr:revisionPtr revIDLastSave="0" documentId="13_ncr:9_{1D334224-F8D2-4B40-87D9-3EFD8263E2DE}" xr6:coauthVersionLast="36" xr6:coauthVersionMax="36" xr10:uidLastSave="{00000000-0000-0000-0000-000000000000}"/>
  <bookViews>
    <workbookView xWindow="0" yWindow="0" windowWidth="28800" windowHeight="12225" xr2:uid="{FF874BFF-25B7-4119-B159-09986AB2EA7F}"/>
  </bookViews>
  <sheets>
    <sheet name="Gasto COVID UZ Portal octub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I14" i="1"/>
  <c r="M14" i="1" s="1"/>
  <c r="M13" i="1"/>
  <c r="M12" i="1"/>
  <c r="M11" i="1"/>
  <c r="M10" i="1"/>
  <c r="M9" i="1"/>
  <c r="M8" i="1"/>
  <c r="M7" i="1"/>
</calcChain>
</file>

<file path=xl/sharedStrings.xml><?xml version="1.0" encoding="utf-8"?>
<sst xmlns="http://schemas.openxmlformats.org/spreadsheetml/2006/main" count="24" uniqueCount="23">
  <si>
    <t>Descrpción del gasto</t>
  </si>
  <si>
    <t>Marzo</t>
  </si>
  <si>
    <t>Abril</t>
  </si>
  <si>
    <t>Mayo</t>
  </si>
  <si>
    <t>Junio</t>
  </si>
  <si>
    <t xml:space="preserve">Julio </t>
  </si>
  <si>
    <t>Agosto</t>
  </si>
  <si>
    <t xml:space="preserve">Septiembre </t>
  </si>
  <si>
    <t>Octubre</t>
  </si>
  <si>
    <t>Noviembre</t>
  </si>
  <si>
    <t>Diciembre</t>
  </si>
  <si>
    <t>TOTAL</t>
  </si>
  <si>
    <t>MATERIAL DE PROTECCIÓN INDIVIDUAL Y SEÑALIZACIONES</t>
  </si>
  <si>
    <t>CURSOS DE FORMACIÓN</t>
  </si>
  <si>
    <t>EQUIPAMIENTO INFORMÁTICO Y DE COMUNICACIONES</t>
  </si>
  <si>
    <t>LIMPIEZAS EXTRAORDINARIAS</t>
  </si>
  <si>
    <t>MATERIAL SANITARIO Y DE LIMPIEZA</t>
  </si>
  <si>
    <t>MATERIAL PARA PRÁCTICAS DE DOCENCIA ON LINE</t>
  </si>
  <si>
    <t>MINORACIÓN DE INGRESOS DE CÁNONES DE CAFETERÍAS Y OTROS CONTRATOS</t>
  </si>
  <si>
    <t>MINORACIÓN DE INGRESOS DE TASAS DE MATRÍCULA</t>
  </si>
  <si>
    <t>Relación de gastos generados por la Pandemia</t>
  </si>
  <si>
    <t xml:space="preserve">Año 2020. Acumulados por concepto </t>
  </si>
  <si>
    <t>Fecha de actualización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</si>
</sst>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\ [$€-C0A]_-;\-* #,##0.00\ [$€-C0A]_-;_-* &quot;-&quot;??\ [$€-C0A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2" fillId="0" borderId="0"/>
  </cellStyleXfs>
  <cellXfs count="13">
    <xf numFmtId="0" fontId="0" fillId="0" borderId="0" xfId="0"/>
    <xf numFmtId="0" fontId="3" fillId="3" borderId="2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165" fontId="3" fillId="0" borderId="2" xfId="2" applyNumberFormat="1" applyFont="1" applyBorder="1" applyAlignment="1">
      <alignment horizontal="right" vertical="center"/>
    </xf>
    <xf numFmtId="165" fontId="4" fillId="0" borderId="2" xfId="2" applyNumberFormat="1" applyFont="1" applyBorder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165" fontId="0" fillId="0" borderId="0" xfId="0" applyNumberFormat="1"/>
    <xf numFmtId="0" fontId="0" fillId="2" borderId="1" xfId="1" applyFont="1"/>
    <xf numFmtId="165" fontId="0" fillId="2" borderId="1" xfId="1" applyNumberFormat="1" applyFont="1"/>
  </cellXfs>
  <cellStyles count="3">
    <cellStyle name="Normal" xfId="0" builtinId="0"/>
    <cellStyle name="Normal 3" xfId="2" xr:uid="{6D659EEE-906A-46AE-9DE6-818F353B2E6D}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2AEEB-F47C-4A38-906B-55631DA9E014}">
  <dimension ref="B2:M15"/>
  <sheetViews>
    <sheetView tabSelected="1" workbookViewId="0">
      <selection activeCell="F18" sqref="F18"/>
    </sheetView>
  </sheetViews>
  <sheetFormatPr baseColWidth="10" defaultRowHeight="15" x14ac:dyDescent="0.25"/>
  <cols>
    <col min="2" max="2" width="62" bestFit="1" customWidth="1"/>
    <col min="3" max="3" width="12" bestFit="1" customWidth="1"/>
    <col min="4" max="5" width="11.7109375" bestFit="1" customWidth="1"/>
    <col min="6" max="7" width="12.42578125" bestFit="1" customWidth="1"/>
    <col min="8" max="8" width="11.7109375" bestFit="1" customWidth="1"/>
    <col min="9" max="10" width="13.85546875" bestFit="1" customWidth="1"/>
    <col min="13" max="13" width="14.5703125" bestFit="1" customWidth="1"/>
  </cols>
  <sheetData>
    <row r="2" spans="2:13" ht="21" x14ac:dyDescent="0.35">
      <c r="B2" s="8" t="s">
        <v>20</v>
      </c>
    </row>
    <row r="3" spans="2:13" ht="15.75" x14ac:dyDescent="0.25">
      <c r="B3" s="7" t="s">
        <v>21</v>
      </c>
    </row>
    <row r="4" spans="2:13" x14ac:dyDescent="0.25">
      <c r="B4" s="9" t="s">
        <v>22</v>
      </c>
    </row>
    <row r="6" spans="2:13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2" t="s">
        <v>11</v>
      </c>
    </row>
    <row r="7" spans="2:13" x14ac:dyDescent="0.25">
      <c r="B7" s="3" t="s">
        <v>12</v>
      </c>
      <c r="C7" s="4">
        <v>9421</v>
      </c>
      <c r="D7" s="4">
        <v>0</v>
      </c>
      <c r="E7" s="4">
        <v>21510</v>
      </c>
      <c r="F7" s="4">
        <v>20657</v>
      </c>
      <c r="G7" s="4">
        <v>42449</v>
      </c>
      <c r="H7" s="4">
        <v>15571.09</v>
      </c>
      <c r="I7" s="4">
        <v>16821.95</v>
      </c>
      <c r="J7" s="4">
        <v>3407.34</v>
      </c>
      <c r="K7" s="4"/>
      <c r="L7" s="4"/>
      <c r="M7" s="5">
        <f>C7+D7+E7+F7+G7+H7+I7+J7+K7+L7</f>
        <v>129837.37999999999</v>
      </c>
    </row>
    <row r="8" spans="2:13" x14ac:dyDescent="0.25">
      <c r="B8" s="3" t="s">
        <v>13</v>
      </c>
      <c r="C8" s="4">
        <v>2897</v>
      </c>
      <c r="D8" s="4">
        <v>500</v>
      </c>
      <c r="E8" s="4">
        <v>0</v>
      </c>
      <c r="F8" s="4">
        <v>8934</v>
      </c>
      <c r="G8" s="4">
        <v>3855</v>
      </c>
      <c r="H8" s="4">
        <v>0</v>
      </c>
      <c r="I8" s="4"/>
      <c r="J8" s="4"/>
      <c r="K8" s="4"/>
      <c r="L8" s="4"/>
      <c r="M8" s="5">
        <f t="shared" ref="M8:M14" si="0">C8+D8+E8+F8+G8+H8+I8+J8+K8+L8</f>
        <v>16186</v>
      </c>
    </row>
    <row r="9" spans="2:13" x14ac:dyDescent="0.25">
      <c r="B9" s="3" t="s">
        <v>14</v>
      </c>
      <c r="C9" s="4">
        <v>60849</v>
      </c>
      <c r="D9" s="4">
        <v>1438</v>
      </c>
      <c r="E9" s="4">
        <v>14084</v>
      </c>
      <c r="F9" s="4">
        <v>45828</v>
      </c>
      <c r="G9" s="4">
        <v>293639</v>
      </c>
      <c r="H9" s="4">
        <v>45469.38</v>
      </c>
      <c r="I9" s="4">
        <v>36739.360000000001</v>
      </c>
      <c r="J9" s="4">
        <v>249918.27</v>
      </c>
      <c r="K9" s="4"/>
      <c r="L9" s="4"/>
      <c r="M9" s="5">
        <f t="shared" si="0"/>
        <v>747965.01</v>
      </c>
    </row>
    <row r="10" spans="2:13" x14ac:dyDescent="0.25">
      <c r="B10" s="3" t="s">
        <v>15</v>
      </c>
      <c r="C10" s="4">
        <v>503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893.22</v>
      </c>
      <c r="J10" s="4"/>
      <c r="K10" s="4"/>
      <c r="L10" s="4"/>
      <c r="M10" s="5">
        <f t="shared" si="0"/>
        <v>1396.22</v>
      </c>
    </row>
    <row r="11" spans="2:13" x14ac:dyDescent="0.25">
      <c r="B11" s="3" t="s">
        <v>16</v>
      </c>
      <c r="C11" s="4">
        <v>11422</v>
      </c>
      <c r="D11" s="4">
        <v>500</v>
      </c>
      <c r="E11" s="4">
        <v>703</v>
      </c>
      <c r="F11" s="4">
        <v>6704</v>
      </c>
      <c r="G11" s="4">
        <v>22625</v>
      </c>
      <c r="H11" s="4">
        <v>2404.9</v>
      </c>
      <c r="I11" s="6">
        <v>6114.04</v>
      </c>
      <c r="J11" s="4">
        <v>7010.77</v>
      </c>
      <c r="K11" s="4"/>
      <c r="L11" s="4"/>
      <c r="M11" s="5">
        <f t="shared" si="0"/>
        <v>57483.710000000006</v>
      </c>
    </row>
    <row r="12" spans="2:13" x14ac:dyDescent="0.25">
      <c r="B12" s="3" t="s">
        <v>17</v>
      </c>
      <c r="C12" s="4">
        <v>22</v>
      </c>
      <c r="D12" s="4">
        <v>0</v>
      </c>
      <c r="E12" s="4">
        <v>20</v>
      </c>
      <c r="F12" s="4">
        <v>21</v>
      </c>
      <c r="G12" s="4">
        <v>36</v>
      </c>
      <c r="H12" s="4">
        <v>6671.65</v>
      </c>
      <c r="I12" s="4">
        <v>44593.85</v>
      </c>
      <c r="J12" s="4">
        <v>39569.730000000003</v>
      </c>
      <c r="K12" s="4"/>
      <c r="L12" s="4"/>
      <c r="M12" s="5">
        <f t="shared" si="0"/>
        <v>90934.23000000001</v>
      </c>
    </row>
    <row r="13" spans="2:13" x14ac:dyDescent="0.25">
      <c r="B13" s="3" t="s">
        <v>18</v>
      </c>
      <c r="C13" s="4"/>
      <c r="D13" s="4"/>
      <c r="E13" s="4"/>
      <c r="F13" s="4">
        <v>164972.79999999999</v>
      </c>
      <c r="G13" s="4"/>
      <c r="H13" s="4"/>
      <c r="I13" s="4">
        <v>15880.41</v>
      </c>
      <c r="J13" s="4">
        <v>8045.18</v>
      </c>
      <c r="K13" s="4"/>
      <c r="L13" s="4"/>
      <c r="M13" s="5">
        <f t="shared" si="0"/>
        <v>188898.38999999998</v>
      </c>
    </row>
    <row r="14" spans="2:13" x14ac:dyDescent="0.25">
      <c r="B14" s="3" t="s">
        <v>19</v>
      </c>
      <c r="C14" s="4"/>
      <c r="D14" s="4"/>
      <c r="E14" s="4"/>
      <c r="F14" s="4"/>
      <c r="G14" s="4"/>
      <c r="H14" s="4"/>
      <c r="I14" s="4">
        <f>3146088/2</f>
        <v>1573044</v>
      </c>
      <c r="J14" s="4">
        <v>1073000</v>
      </c>
      <c r="K14" s="4"/>
      <c r="L14" s="4"/>
      <c r="M14" s="5">
        <f t="shared" si="0"/>
        <v>2646044</v>
      </c>
    </row>
    <row r="15" spans="2:13" x14ac:dyDescent="0.25">
      <c r="C15" s="10"/>
      <c r="D15" s="10"/>
      <c r="E15" s="10"/>
      <c r="L15" s="11" t="s">
        <v>11</v>
      </c>
      <c r="M15" s="12">
        <f>SUM(M7:M14)</f>
        <v>3878744.94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COVID UZ Portal octubre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estefans</dc:creator>
  <cp:lastModifiedBy>estefans</cp:lastModifiedBy>
  <dcterms:created xsi:type="dcterms:W3CDTF">2020-11-13T09:53:27Z</dcterms:created>
  <dcterms:modified xsi:type="dcterms:W3CDTF">2020-11-13T11:00:38Z</dcterms:modified>
</cp:coreProperties>
</file>